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14115" windowHeight="7740"/>
  </bookViews>
  <sheets>
    <sheet name="Feuil1" sheetId="1" r:id="rId1"/>
    <sheet name="Feuil2" sheetId="2" r:id="rId2"/>
    <sheet name="Feuil3" sheetId="3" r:id="rId3"/>
  </sheets>
  <calcPr calcId="145621"/>
</workbook>
</file>

<file path=xl/calcChain.xml><?xml version="1.0" encoding="utf-8"?>
<calcChain xmlns="http://schemas.openxmlformats.org/spreadsheetml/2006/main">
  <c r="F15" i="1" l="1"/>
  <c r="C14" i="1"/>
  <c r="F14" i="1" s="1"/>
  <c r="E13" i="1"/>
  <c r="F13" i="1" s="1"/>
  <c r="C13" i="1"/>
  <c r="F12" i="1"/>
  <c r="F11" i="1"/>
  <c r="F10" i="1"/>
  <c r="F9" i="1"/>
  <c r="F8" i="1"/>
  <c r="F7" i="1"/>
  <c r="F6" i="1"/>
</calcChain>
</file>

<file path=xl/comments1.xml><?xml version="1.0" encoding="utf-8"?>
<comments xmlns="http://schemas.openxmlformats.org/spreadsheetml/2006/main">
  <authors>
    <author>xpdep</author>
  </authors>
  <commentList>
    <comment ref="A12" authorId="0">
      <text>
        <r>
          <rPr>
            <b/>
            <sz val="9"/>
            <color indexed="81"/>
            <rFont val="Tahoma"/>
            <family val="2"/>
          </rPr>
          <t>xpdep: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<sst xmlns="http://schemas.openxmlformats.org/spreadsheetml/2006/main" count="26" uniqueCount="22">
  <si>
    <t>Site de prélèvement:L'île Kenedy</t>
  </si>
  <si>
    <t>Groupe,date et heure: groupe 03, mardi 2 septembre à 16h45</t>
  </si>
  <si>
    <t>ANALYSES PHYSICO-CHIMIQUES</t>
  </si>
  <si>
    <t>rabaska 1</t>
  </si>
  <si>
    <t>rabaska 2</t>
  </si>
  <si>
    <t>rabaska 3</t>
  </si>
  <si>
    <t>moy</t>
  </si>
  <si>
    <t>Profondeur</t>
  </si>
  <si>
    <t>cm</t>
  </si>
  <si>
    <t>Température</t>
  </si>
  <si>
    <r>
      <t>o</t>
    </r>
    <r>
      <rPr>
        <b/>
        <i/>
        <sz val="8"/>
        <rFont val="Franklin Gothic Book"/>
        <family val="2"/>
      </rPr>
      <t>C</t>
    </r>
  </si>
  <si>
    <t>pH</t>
  </si>
  <si>
    <r>
      <t xml:space="preserve"> O</t>
    </r>
    <r>
      <rPr>
        <b/>
        <i/>
        <vertAlign val="subscript"/>
        <sz val="8"/>
        <rFont val="Franklin Gothic Book"/>
        <family val="2"/>
      </rPr>
      <t>2</t>
    </r>
    <r>
      <rPr>
        <b/>
        <i/>
        <sz val="8"/>
        <rFont val="Franklin Gothic Book"/>
        <family val="2"/>
      </rPr>
      <t xml:space="preserve"> DISSOUS</t>
    </r>
  </si>
  <si>
    <t>mg/L</t>
  </si>
  <si>
    <t>% saturation</t>
  </si>
  <si>
    <t>Turbidité</t>
  </si>
  <si>
    <t>JTU</t>
  </si>
  <si>
    <r>
      <t xml:space="preserve"> DURETÉ (CaCO</t>
    </r>
    <r>
      <rPr>
        <b/>
        <i/>
        <vertAlign val="subscript"/>
        <sz val="8"/>
        <rFont val="Franklin Gothic Book"/>
        <family val="2"/>
      </rPr>
      <t>3</t>
    </r>
    <r>
      <rPr>
        <b/>
        <i/>
        <sz val="8"/>
        <rFont val="Franklin Gothic Book"/>
        <family val="2"/>
      </rPr>
      <t>)</t>
    </r>
  </si>
  <si>
    <t>Ortho-phosphate</t>
  </si>
  <si>
    <t>Phosphore total</t>
  </si>
  <si>
    <t>N/A</t>
  </si>
  <si>
    <t>Nitrate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</si>
</sst>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b/>
      <i/>
      <sz val="8"/>
      <name val="Franklin Gothic Book"/>
      <family val="2"/>
    </font>
    <font>
      <b/>
      <i/>
      <vertAlign val="superscript"/>
      <sz val="8"/>
      <name val="Franklin Gothic Book"/>
      <family val="2"/>
    </font>
    <font>
      <b/>
      <i/>
      <vertAlign val="subscript"/>
      <sz val="8"/>
      <name val="Franklin Gothic Book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2" borderId="6" xfId="0" applyFont="1" applyFill="1" applyBorder="1" applyAlignment="1">
      <alignment horizontal="center"/>
    </xf>
    <xf numFmtId="0" fontId="1" fillId="2" borderId="9" xfId="0" applyFont="1" applyFill="1" applyBorder="1" applyAlignment="1"/>
    <xf numFmtId="0" fontId="1" fillId="2" borderId="13" xfId="0" applyFont="1" applyFill="1" applyBorder="1" applyAlignment="1">
      <alignment horizontal="center"/>
    </xf>
    <xf numFmtId="0" fontId="1" fillId="2" borderId="15" xfId="0" applyFont="1" applyFill="1" applyBorder="1"/>
    <xf numFmtId="0" fontId="1" fillId="2" borderId="16" xfId="0" applyFont="1" applyFill="1" applyBorder="1" applyAlignment="1">
      <alignment horizontal="center"/>
    </xf>
    <xf numFmtId="0" fontId="1" fillId="0" borderId="17" xfId="0" applyFont="1" applyBorder="1" applyAlignment="1">
      <alignment horizontal="center"/>
    </xf>
    <xf numFmtId="164" fontId="1" fillId="2" borderId="17" xfId="0" applyNumberFormat="1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left" vertical="center"/>
    </xf>
    <xf numFmtId="0" fontId="2" fillId="2" borderId="16" xfId="0" applyFont="1" applyFill="1" applyBorder="1" applyAlignment="1">
      <alignment horizontal="center" vertical="center"/>
    </xf>
    <xf numFmtId="164" fontId="1" fillId="0" borderId="17" xfId="0" applyNumberFormat="1" applyFont="1" applyBorder="1" applyAlignment="1">
      <alignment horizontal="center" vertical="center"/>
    </xf>
    <xf numFmtId="0" fontId="1" fillId="2" borderId="19" xfId="0" applyFont="1" applyFill="1" applyBorder="1" applyAlignment="1">
      <alignment horizontal="left" vertical="center"/>
    </xf>
    <xf numFmtId="0" fontId="2" fillId="2" borderId="20" xfId="0" applyFont="1" applyFill="1" applyBorder="1" applyAlignment="1">
      <alignment horizontal="center" vertical="center"/>
    </xf>
    <xf numFmtId="164" fontId="1" fillId="0" borderId="21" xfId="0" applyNumberFormat="1" applyFont="1" applyBorder="1" applyAlignment="1">
      <alignment horizontal="center" vertical="center"/>
    </xf>
    <xf numFmtId="164" fontId="1" fillId="2" borderId="21" xfId="0" applyNumberFormat="1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 wrapText="1"/>
    </xf>
    <xf numFmtId="0" fontId="1" fillId="2" borderId="22" xfId="0" applyFont="1" applyFill="1" applyBorder="1" applyAlignment="1">
      <alignment horizontal="left" vertical="center"/>
    </xf>
    <xf numFmtId="164" fontId="1" fillId="0" borderId="6" xfId="0" applyNumberFormat="1" applyFont="1" applyBorder="1" applyAlignment="1">
      <alignment horizontal="center" vertical="center"/>
    </xf>
    <xf numFmtId="164" fontId="1" fillId="2" borderId="6" xfId="0" applyNumberFormat="1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/>
    </xf>
    <xf numFmtId="164" fontId="1" fillId="0" borderId="24" xfId="0" applyNumberFormat="1" applyFont="1" applyBorder="1" applyAlignment="1">
      <alignment horizontal="center" vertical="center"/>
    </xf>
    <xf numFmtId="164" fontId="1" fillId="2" borderId="24" xfId="0" applyNumberFormat="1" applyFont="1" applyFill="1" applyBorder="1" applyAlignment="1">
      <alignment horizontal="center" vertical="center"/>
    </xf>
    <xf numFmtId="0" fontId="1" fillId="2" borderId="15" xfId="0" applyFont="1" applyFill="1" applyBorder="1" applyAlignment="1"/>
    <xf numFmtId="164" fontId="1" fillId="2" borderId="17" xfId="0" applyNumberFormat="1" applyFont="1" applyFill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2" xfId="0" applyFont="1" applyBorder="1" applyAlignment="1"/>
    <xf numFmtId="0" fontId="1" fillId="0" borderId="3" xfId="0" applyFont="1" applyBorder="1" applyAlignment="1"/>
    <xf numFmtId="0" fontId="1" fillId="0" borderId="1" xfId="0" applyFont="1" applyFill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vertical="center"/>
    </xf>
    <xf numFmtId="0" fontId="1" fillId="2" borderId="8" xfId="0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0" fontId="1" fillId="2" borderId="11" xfId="0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left" vertical="center"/>
    </xf>
    <xf numFmtId="0" fontId="1" fillId="2" borderId="19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15"/>
  <sheetViews>
    <sheetView tabSelected="1" workbookViewId="0">
      <selection activeCell="B19" sqref="B19"/>
    </sheetView>
  </sheetViews>
  <sheetFormatPr baseColWidth="10" defaultRowHeight="15" x14ac:dyDescent="0.25"/>
  <cols>
    <col min="1" max="1" width="15.42578125" customWidth="1"/>
  </cols>
  <sheetData>
    <row r="1" spans="1:6" ht="15.75" thickBot="1" x14ac:dyDescent="0.3">
      <c r="A1" s="29" t="s">
        <v>0</v>
      </c>
      <c r="B1" s="30"/>
      <c r="C1" s="30"/>
      <c r="D1" s="31"/>
      <c r="E1" s="31"/>
      <c r="F1" s="32"/>
    </row>
    <row r="2" spans="1:6" ht="15.75" thickBot="1" x14ac:dyDescent="0.3">
      <c r="A2" s="33" t="s">
        <v>1</v>
      </c>
      <c r="B2" s="34"/>
      <c r="C2" s="34"/>
      <c r="D2" s="34"/>
      <c r="E2" s="34"/>
      <c r="F2" s="35"/>
    </row>
    <row r="3" spans="1:6" ht="15.75" thickBot="1" x14ac:dyDescent="0.3">
      <c r="A3" s="36" t="s">
        <v>2</v>
      </c>
      <c r="B3" s="37"/>
      <c r="C3" s="1" t="s">
        <v>3</v>
      </c>
      <c r="D3" s="1" t="s">
        <v>4</v>
      </c>
      <c r="E3" s="1" t="s">
        <v>5</v>
      </c>
      <c r="F3" s="42" t="s">
        <v>6</v>
      </c>
    </row>
    <row r="4" spans="1:6" x14ac:dyDescent="0.25">
      <c r="A4" s="38"/>
      <c r="B4" s="39"/>
      <c r="C4" s="2"/>
      <c r="D4" s="2"/>
      <c r="E4" s="2"/>
      <c r="F4" s="43"/>
    </row>
    <row r="5" spans="1:6" ht="15.75" thickBot="1" x14ac:dyDescent="0.3">
      <c r="A5" s="40"/>
      <c r="B5" s="41"/>
      <c r="C5" s="3"/>
      <c r="D5" s="3"/>
      <c r="E5" s="3"/>
      <c r="F5" s="44"/>
    </row>
    <row r="6" spans="1:6" x14ac:dyDescent="0.25">
      <c r="A6" s="4" t="s">
        <v>7</v>
      </c>
      <c r="B6" s="5" t="s">
        <v>8</v>
      </c>
      <c r="C6" s="6">
        <v>104</v>
      </c>
      <c r="D6" s="6">
        <v>74</v>
      </c>
      <c r="E6" s="6">
        <v>53</v>
      </c>
      <c r="F6" s="7">
        <f t="shared" ref="F6:F11" si="0">AVERAGE(C6:E6)</f>
        <v>77</v>
      </c>
    </row>
    <row r="7" spans="1:6" x14ac:dyDescent="0.25">
      <c r="A7" s="8" t="s">
        <v>9</v>
      </c>
      <c r="B7" s="9" t="s">
        <v>10</v>
      </c>
      <c r="C7" s="10">
        <v>23.5</v>
      </c>
      <c r="D7" s="10">
        <v>24</v>
      </c>
      <c r="E7" s="10">
        <v>23.5</v>
      </c>
      <c r="F7" s="7">
        <f t="shared" si="0"/>
        <v>23.666666666666668</v>
      </c>
    </row>
    <row r="8" spans="1:6" x14ac:dyDescent="0.25">
      <c r="A8" s="11" t="s">
        <v>11</v>
      </c>
      <c r="B8" s="12"/>
      <c r="C8" s="13">
        <v>6.87</v>
      </c>
      <c r="D8" s="13">
        <v>6.88</v>
      </c>
      <c r="E8" s="13">
        <v>6.92</v>
      </c>
      <c r="F8" s="14">
        <f t="shared" si="0"/>
        <v>6.8900000000000006</v>
      </c>
    </row>
    <row r="9" spans="1:6" x14ac:dyDescent="0.25">
      <c r="A9" s="45" t="s">
        <v>12</v>
      </c>
      <c r="B9" s="15" t="s">
        <v>13</v>
      </c>
      <c r="C9" s="10">
        <v>12</v>
      </c>
      <c r="D9" s="10">
        <v>8</v>
      </c>
      <c r="E9" s="10">
        <v>8</v>
      </c>
      <c r="F9" s="7">
        <f t="shared" si="0"/>
        <v>9.3333333333333339</v>
      </c>
    </row>
    <row r="10" spans="1:6" ht="26.25" thickBot="1" x14ac:dyDescent="0.3">
      <c r="A10" s="46"/>
      <c r="B10" s="16" t="s">
        <v>14</v>
      </c>
      <c r="C10" s="13">
        <v>142.9</v>
      </c>
      <c r="D10" s="13">
        <v>95.2</v>
      </c>
      <c r="E10" s="13">
        <v>95.2</v>
      </c>
      <c r="F10" s="14">
        <f t="shared" si="0"/>
        <v>111.10000000000001</v>
      </c>
    </row>
    <row r="11" spans="1:6" ht="15.75" thickBot="1" x14ac:dyDescent="0.3">
      <c r="A11" s="17" t="s">
        <v>15</v>
      </c>
      <c r="B11" s="15" t="s">
        <v>16</v>
      </c>
      <c r="C11" s="18">
        <v>15</v>
      </c>
      <c r="D11" s="18">
        <v>5</v>
      </c>
      <c r="E11" s="18">
        <v>5</v>
      </c>
      <c r="F11" s="19">
        <f t="shared" si="0"/>
        <v>8.3333333333333339</v>
      </c>
    </row>
    <row r="12" spans="1:6" x14ac:dyDescent="0.25">
      <c r="A12" s="17" t="s">
        <v>17</v>
      </c>
      <c r="B12" s="20" t="s">
        <v>13</v>
      </c>
      <c r="C12" s="21">
        <v>34</v>
      </c>
      <c r="D12" s="21">
        <v>38</v>
      </c>
      <c r="E12" s="21">
        <v>37</v>
      </c>
      <c r="F12" s="22">
        <f t="shared" ref="F12" si="1">AVERAGE(C12:E12)</f>
        <v>36.333333333333336</v>
      </c>
    </row>
    <row r="13" spans="1:6" x14ac:dyDescent="0.25">
      <c r="A13" s="23" t="s">
        <v>18</v>
      </c>
      <c r="B13" s="5" t="s">
        <v>13</v>
      </c>
      <c r="C13" s="6">
        <f>16/50</f>
        <v>0.32</v>
      </c>
      <c r="D13" s="6">
        <v>0</v>
      </c>
      <c r="E13" s="6">
        <f>17/50</f>
        <v>0.34</v>
      </c>
      <c r="F13" s="24">
        <f>AVERAGE(C13:E13)</f>
        <v>0.22</v>
      </c>
    </row>
    <row r="14" spans="1:6" ht="15.75" thickBot="1" x14ac:dyDescent="0.3">
      <c r="A14" s="4" t="s">
        <v>19</v>
      </c>
      <c r="B14" s="5" t="s">
        <v>13</v>
      </c>
      <c r="C14" s="25">
        <f>34/50</f>
        <v>0.68</v>
      </c>
      <c r="D14" s="25">
        <v>0.74</v>
      </c>
      <c r="E14" s="26" t="s">
        <v>20</v>
      </c>
      <c r="F14" s="24">
        <f>AVERAGE(C14:E14)</f>
        <v>0.71</v>
      </c>
    </row>
    <row r="15" spans="1:6" x14ac:dyDescent="0.25">
      <c r="A15" s="4" t="s">
        <v>21</v>
      </c>
      <c r="B15" s="5" t="s">
        <v>13</v>
      </c>
      <c r="C15" s="27">
        <v>2.5</v>
      </c>
      <c r="D15" s="6">
        <v>1</v>
      </c>
      <c r="E15" s="6">
        <v>1</v>
      </c>
      <c r="F15" s="28">
        <f>AVERAGE(C15:E15)</f>
        <v>1.5</v>
      </c>
    </row>
  </sheetData>
  <mergeCells count="5">
    <mergeCell ref="A1:F1"/>
    <mergeCell ref="A2:F2"/>
    <mergeCell ref="A3:B5"/>
    <mergeCell ref="F3:F5"/>
    <mergeCell ref="A9:A10"/>
  </mergeCell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xpdep</dc:creator>
  <cp:lastModifiedBy>xpdep</cp:lastModifiedBy>
  <dcterms:created xsi:type="dcterms:W3CDTF">2014-09-09T22:26:07Z</dcterms:created>
  <dcterms:modified xsi:type="dcterms:W3CDTF">2014-09-11T02:35:56Z</dcterms:modified>
</cp:coreProperties>
</file>